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5" activeTab="5"/>
  </bookViews>
  <sheets>
    <sheet name="DICIEMBRE" sheetId="1" state="hidden" r:id="rId1"/>
    <sheet name="JUNIO-2015" sheetId="15" state="hidden" r:id="rId2"/>
    <sheet name="JULIO-2015" sheetId="16" state="hidden" r:id="rId3"/>
    <sheet name="AGOSTO-2015" sheetId="17" state="hidden" r:id="rId4"/>
    <sheet name="SEPTIEMBRE -1" sheetId="18" state="hidden" r:id="rId5"/>
    <sheet name="OCTUBRE-15" sheetId="19" r:id="rId6"/>
    <sheet name="Hoja2" sheetId="2" state="hidden" r:id="rId7"/>
    <sheet name="ENERO" sheetId="3" state="hidden" r:id="rId8"/>
    <sheet name="FEBRERO" sheetId="4" state="hidden" r:id="rId9"/>
    <sheet name="MARZO" sheetId="5" state="hidden" r:id="rId10"/>
    <sheet name="ABRIL" sheetId="6" state="hidden" r:id="rId11"/>
    <sheet name="MAYO" sheetId="7" state="hidden" r:id="rId12"/>
    <sheet name="JUNIO" sheetId="8" state="hidden" r:id="rId13"/>
    <sheet name="JULIO" sheetId="9" state="hidden" r:id="rId14"/>
    <sheet name="AGOSTO" sheetId="10" state="hidden" r:id="rId15"/>
    <sheet name="SEPTIEMBRE" sheetId="11" state="hidden" r:id="rId16"/>
    <sheet name="OCTUBRE" sheetId="12" state="hidden" r:id="rId17"/>
    <sheet name="NOVIEMBRE" sheetId="13" state="hidden" r:id="rId18"/>
    <sheet name="DDD" sheetId="14" state="hidden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F12" i="19"/>
  <c r="F14" i="19" l="1"/>
  <c r="F15" i="19" l="1"/>
  <c r="F16" i="19" s="1"/>
  <c r="F12" i="18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13" i="17" l="1"/>
  <c r="F14" i="17" s="1"/>
  <c r="F15" i="17" s="1"/>
  <c r="F16" i="17" s="1"/>
  <c r="F17" i="17" s="1"/>
  <c r="F18" i="17" s="1"/>
  <c r="F19" i="17" s="1"/>
  <c r="F20" i="17" s="1"/>
  <c r="F16" i="16" l="1"/>
  <c r="F13" i="16" l="1"/>
  <c r="F14" i="16" s="1"/>
  <c r="F15" i="16" s="1"/>
  <c r="F17" i="16" s="1"/>
  <c r="F18" i="16" s="1"/>
  <c r="F19" i="16" s="1"/>
  <c r="F20" i="16" s="1"/>
  <c r="F21" i="16" l="1"/>
  <c r="F22" i="16" s="1"/>
  <c r="F23" i="16" s="1"/>
  <c r="F24" i="16" s="1"/>
  <c r="F20" i="15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<sst xmlns="http://schemas.openxmlformats.org/spreadsheetml/2006/main" count="569" uniqueCount="360">
  <si>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</si>
  <si>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</si>
  <si>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</si>
  <si>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</si>
  <si>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</si>
  <si>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</si>
  <si>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</si>
  <si>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</si>
  <si>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</si>
  <si>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</si>
  <si>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</si>
  <si>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</si>
  <si>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</si>
  <si>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</si>
  <si>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</si>
  <si>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</si>
  <si>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</si>
  <si>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</si>
  <si>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</si>
  <si>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</si>
  <si>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</si>
  <si>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</si>
  <si>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</si>
  <si>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</si>
  <si>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</si>
  <si>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</si>
  <si>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</si>
  <si>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</si>
  <si>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</si>
  <si>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</si>
  <si>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</si>
  <si>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</si>
  <si>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</si>
  <si>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</si>
  <si>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</si>
  <si>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</si>
  <si>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</si>
  <si>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</si>
  <si>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</si>
  <si>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</si>
  <si>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</si>
  <si>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</si>
  <si>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</si>
  <si>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</si>
  <si>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</si>
  <si>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</si>
  <si>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</si>
  <si>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</si>
  <si>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</si>
  <si>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</si>
  <si>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</si>
  <si>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</si>
  <si>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</si>
  <si>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</si>
  <si>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</si>
  <si>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</si>
  <si>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</si>
  <si>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</si>
  <si>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</si>
  <si>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</si>
  <si>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</si>
  <si>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</si>
  <si>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</si>
  <si>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</si>
  <si>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</si>
  <si>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</si>
  <si>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</si>
  <si>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</si>
  <si>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</si>
  <si>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</si>
  <si>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</si>
  <si>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</si>
  <si>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</si>
  <si>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</si>
  <si>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</si>
  <si>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</si>
  <si>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</si>
  <si>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</si>
  <si>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</si>
  <si>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</si>
  <si>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</si>
  <si>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</si>
  <si>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</si>
  <si>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</si>
  <si>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</si>
  <si>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</si>
  <si>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</si>
  <si>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</si>
  <si>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</si>
  <si>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</si>
  <si>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</si>
  <si>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</si>
  <si>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</si>
  <si>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</si>
  <si>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</si>
  <si>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</si>
  <si>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</si>
  <si>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</si>
  <si>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</si>
  <si>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</si>
  <si>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</si>
  <si>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</si>
  <si>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</si>
  <si>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</si>
  <si>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</si>
  <si>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</si>
  <si>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</si>
  <si>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</si>
  <si>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</si>
  <si>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</si>
  <si>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</si>
  <si>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</si>
  <si>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</si>
  <si>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</si>
  <si>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</si>
  <si>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</si>
  <si>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</si>
  <si>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</si>
  <si>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</si>
  <si>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</si>
  <si>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</si>
  <si>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</si>
  <si>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</si>
  <si>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</si>
  <si>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</si>
  <si>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</si>
  <si>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</si>
  <si>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</si>
  <si>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</si>
  <si>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</si>
  <si>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</si>
  <si>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</si>
  <si>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</si>
  <si>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</si>
  <si>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</si>
  <si>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</si>
  <si>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</si>
  <si>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</si>
  <si>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</si>
  <si>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</si>
  <si>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</si>
  <si>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</si>
  <si>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</si>
  <si>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</si>
  <si>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</si>
  <si>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</si>
  <si>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</si>
  <si>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</si>
  <si>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</si>
  <si>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</si>
  <si>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</si>
  <si>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</si>
  <si>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</si>
  <si>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</si>
  <si>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</si>
  <si>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</si>
  <si>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</si>
  <si>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</si>
  <si>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</si>
  <si>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</si>
  <si>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</si>
  <si>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</si>
  <si>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</si>
  <si>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</si>
  <si>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</si>
  <si>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</si>
  <si>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</si>
  <si>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</si>
  <si>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</si>
  <si>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</si>
  <si>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</si>
  <si>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</si>
  <si>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</si>
  <si>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</si>
  <si>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</si>
  <si>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</si>
  <si>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</si>
  <si>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</si>
  <si>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</si>
  <si>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</si>
  <si>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</si>
  <si>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</si>
  <si>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</si>
  <si>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</si>
  <si>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</si>
  <si>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</si>
  <si>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</si>
  <si>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</si>
  <si>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</si>
  <si>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</si>
  <si>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</si>
  <si>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</si>
  <si>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</si>
  <si>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</si>
  <si>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</si>
  <si>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</si>
  <si>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</si>
  <si>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</si>
  <si>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</si>
  <si>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</si>
  <si>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</si>
  <si>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</si>
  <si>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</si>
  <si>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</si>
  <si>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</si>
  <si>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</si>
  <si>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</si>
  <si>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</si>
  <si>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</si>
  <si>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</si>
  <si>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</si>
  <si>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</si>
  <si>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</si>
  <si>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</si>
  <si>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</si>
  <si>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</si>
  <si>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</si>
  <si>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</si>
  <si>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</si>
  <si>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</si>
  <si>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</si>
  <si>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</si>
  <si>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</si>
  <si>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</si>
  <si>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</si>
  <si>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</si>
  <si>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</si>
  <si>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</si>
  <si>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</si>
  <si>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</si>
  <si>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</si>
  <si>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</si>
  <si>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</si>
  <si>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</si>
  <si>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</si>
  <si>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</si>
  <si>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</si>
  <si>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</si>
  <si>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</si>
  <si>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</si>
  <si>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</si>
  <si>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</si>
  <si>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</si>
  <si>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</si>
  <si>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</si>
  <si>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</si>
  <si>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</si>
  <si>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</si>
  <si>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</si>
  <si>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</si>
  <si>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</si>
  <si>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</si>
  <si>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</si>
  <si>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</si>
  <si>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</si>
  <si>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</si>
  <si>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</si>
  <si>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</si>
  <si>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</si>
  <si>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</si>
  <si>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</si>
  <si>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</si>
  <si>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</si>
  <si>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</si>
  <si>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</si>
  <si>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</si>
  <si>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</si>
  <si>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</si>
  <si>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</si>
  <si>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</si>
  <si>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</si>
  <si>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</si>
  <si>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</si>
  <si>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</si>
  <si>
    <t xml:space="preserve">            JULIO  2015</t>
  </si>
  <si>
    <t>OOO235</t>
  </si>
  <si>
    <t>Peravia Motors</t>
  </si>
  <si>
    <t>OOO239</t>
  </si>
  <si>
    <t>OOO240</t>
  </si>
  <si>
    <t>Soluciones DRB</t>
  </si>
  <si>
    <t>OOO241</t>
  </si>
  <si>
    <t>Colector de Impuestos I.</t>
  </si>
  <si>
    <t>OOO242</t>
  </si>
  <si>
    <t>Peralta Celution</t>
  </si>
  <si>
    <t>OOO236</t>
  </si>
  <si>
    <t>OOO243</t>
  </si>
  <si>
    <t>Secundino Capellan</t>
  </si>
  <si>
    <t>OOO237</t>
  </si>
  <si>
    <t>Inversiones del Sur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</si>
  <si>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</si>
  <si>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OOO238</t>
  </si>
  <si>
    <t>Cheque Nulo</t>
  </si>
  <si>
    <t xml:space="preserve">            AGOSTO  2015</t>
  </si>
  <si>
    <t>OOO244</t>
  </si>
  <si>
    <t>OOO245</t>
  </si>
  <si>
    <t>OOO246</t>
  </si>
  <si>
    <t>OOO247</t>
  </si>
  <si>
    <t>OOO248</t>
  </si>
  <si>
    <t>OOO249</t>
  </si>
  <si>
    <t>OOO250</t>
  </si>
  <si>
    <t>Juan Fco. Cordero</t>
  </si>
  <si>
    <t>Hairon E. Estevez</t>
  </si>
  <si>
    <t>Colector I. Internos</t>
  </si>
  <si>
    <t>David A. Aponte</t>
  </si>
  <si>
    <t>Enrique Martinez</t>
  </si>
  <si>
    <t>Rafael L Ramirez</t>
  </si>
  <si>
    <t>Omar E. Bautista</t>
  </si>
  <si>
    <t xml:space="preserve">           SEPTIEMBRE  2015</t>
  </si>
  <si>
    <t>251</t>
  </si>
  <si>
    <t>252</t>
  </si>
  <si>
    <t>253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</si>
  <si>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</si>
  <si>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</si>
  <si>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</si>
  <si>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</si>
  <si>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</si>
  <si>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</si>
  <si>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</si>
  <si>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</si>
  <si>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</si>
  <si>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</si>
  <si>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</si>
  <si>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</si>
  <si>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</si>
  <si>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</si>
  <si>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</si>
  <si>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</si>
  <si>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</si>
  <si>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</si>
  <si>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</si>
  <si>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</si>
  <si>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</si>
  <si>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</si>
  <si>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</si>
  <si>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Lisandro K. Ferreira</t>
  </si>
  <si>
    <t>Fiord Aliza Cedeño</t>
  </si>
  <si>
    <t>Angie Por cella</t>
  </si>
  <si>
    <t>Servicios Graficos Segura</t>
  </si>
  <si>
    <t>Rosa E. Salcedo</t>
  </si>
  <si>
    <t>Frank Burgos Vargas</t>
  </si>
  <si>
    <t>Inversiones Palau</t>
  </si>
  <si>
    <t>Joselin M. de la Altagracia</t>
  </si>
  <si>
    <t>Cayenart</t>
  </si>
  <si>
    <t>Offitek</t>
  </si>
  <si>
    <t>Rosa M. Ramirez</t>
  </si>
  <si>
    <t>Desarrollo de Esttrategias A.</t>
  </si>
  <si>
    <t>Maria I. de Farias</t>
  </si>
  <si>
    <t>Ricardo Lopez Pinales</t>
  </si>
  <si>
    <t>Informatic</t>
  </si>
  <si>
    <t>Irving R. Batista</t>
  </si>
  <si>
    <t>Productive Business</t>
  </si>
  <si>
    <t xml:space="preserve">Reposicion de Caja Chica </t>
  </si>
  <si>
    <t>Viamar</t>
  </si>
  <si>
    <t>Colectot I. Internos</t>
  </si>
  <si>
    <t xml:space="preserve">           OCTUBRE  2015</t>
  </si>
  <si>
    <t xml:space="preserve">     </t>
  </si>
  <si>
    <t>Deposito por Anulacion de Cheque</t>
  </si>
  <si>
    <t>OOO79</t>
  </si>
  <si>
    <t>OOO80</t>
  </si>
  <si>
    <t>Balance anterior al 30/09/2015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</si>
</sst>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1" fillId="0" borderId="5" xfId="1" applyFont="1" applyBorder="1" applyAlignment="1">
      <alignment horizontal="center" vertical="center"/>
    </xf>
    <xf numFmtId="43" fontId="11" fillId="0" borderId="2" xfId="1" applyFont="1" applyBorder="1" applyAlignment="1">
      <alignment horizontal="right" vertical="center"/>
    </xf>
    <xf numFmtId="43" fontId="19" fillId="0" borderId="12" xfId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43" fontId="9" fillId="0" borderId="23" xfId="1" applyFont="1" applyBorder="1" applyAlignment="1">
      <alignment horizontal="right" vertical="center"/>
    </xf>
    <xf numFmtId="43" fontId="19" fillId="0" borderId="16" xfId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3" fontId="8" fillId="0" borderId="19" xfId="1" applyFont="1" applyBorder="1" applyAlignment="1">
      <alignment vertical="center" wrapText="1"/>
    </xf>
    <xf numFmtId="14" fontId="11" fillId="0" borderId="2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43" fontId="11" fillId="0" borderId="25" xfId="1" applyFont="1" applyBorder="1" applyAlignment="1">
      <alignment horizontal="right" vertical="center"/>
    </xf>
    <xf numFmtId="43" fontId="11" fillId="0" borderId="19" xfId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3" fontId="8" fillId="0" borderId="27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9" fillId="0" borderId="24" xfId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162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104775</xdr:colOff>
      <xdr:row>4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0"/>
          <a:ext cx="1019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190500</xdr:rowOff>
    </xdr:from>
    <xdr:to>
      <xdr:col>1</xdr:col>
      <xdr:colOff>485776</xdr:colOff>
      <xdr:row>3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118110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0"/>
          <a:ext cx="11144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0"/>
          <a:ext cx="10096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761999</xdr:colOff>
      <xdr:row>3</xdr:row>
      <xdr:rowOff>47625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23999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0</xdr:rowOff>
    </xdr:from>
    <xdr:to>
      <xdr:col>5</xdr:col>
      <xdr:colOff>828675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0"/>
          <a:ext cx="1066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323851</xdr:colOff>
      <xdr:row>2</xdr:row>
      <xdr:rowOff>38101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97155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90" t="s">
        <v>0</v>
      </c>
      <c r="F9" s="90" t="s">
        <v>1</v>
      </c>
      <c r="G9" s="92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91"/>
      <c r="F10" s="91"/>
      <c r="G10" s="93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38" sqref="A1:F38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228</v>
      </c>
      <c r="C13" s="26" t="s">
        <v>248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229</v>
      </c>
      <c r="C14" s="26" t="s">
        <v>249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230</v>
      </c>
      <c r="C15" s="26" t="s">
        <v>250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231</v>
      </c>
      <c r="C16" s="26" t="s">
        <v>251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232</v>
      </c>
      <c r="C17" s="26" t="s">
        <v>252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233</v>
      </c>
      <c r="C18" s="26" t="s">
        <v>253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234</v>
      </c>
      <c r="C19" s="26" t="s">
        <v>254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235</v>
      </c>
      <c r="C20" s="26" t="s">
        <v>255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236</v>
      </c>
      <c r="C21" s="26" t="s">
        <v>256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237</v>
      </c>
      <c r="C22" s="26" t="s">
        <v>257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238</v>
      </c>
      <c r="C23" s="26" t="s">
        <v>248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239</v>
      </c>
      <c r="C24" s="26" t="s">
        <v>258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240</v>
      </c>
      <c r="C25" s="26" t="s">
        <v>259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241</v>
      </c>
      <c r="C26" s="26" t="s">
        <v>260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242</v>
      </c>
      <c r="C27" s="26" t="s">
        <v>261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243</v>
      </c>
      <c r="C28" s="26" t="s">
        <v>262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244</v>
      </c>
      <c r="C29" s="26" t="s">
        <v>263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245</v>
      </c>
      <c r="C30" s="26" t="s">
        <v>264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246</v>
      </c>
      <c r="C31" s="26" t="s">
        <v>265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247</v>
      </c>
      <c r="C32" s="26" t="s">
        <v>266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268</v>
      </c>
      <c r="C33" s="26" t="s">
        <v>271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269</v>
      </c>
      <c r="C34" s="26" t="s">
        <v>272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270</v>
      </c>
      <c r="C35" s="26" t="s">
        <v>273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209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6" sqref="A1:F26"/>
    </sheetView>
  </sheetViews>
  <sheetFormatPr baseColWidth="10" defaultRowHeight="15" x14ac:dyDescent="0.25"/>
  <cols>
    <col min="1" max="1" width="9.7109375" customWidth="1"/>
    <col min="2" max="2" width="11.42578125" customWidth="1"/>
    <col min="3" max="3" width="27.42578125" customWidth="1"/>
    <col min="4" max="4" width="12.42578125" bestFit="1" customWidth="1"/>
    <col min="5" max="5" width="14" customWidth="1"/>
    <col min="6" max="6" width="14.855468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274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132090.16</v>
      </c>
      <c r="E12" s="24"/>
      <c r="F12" s="75">
        <v>132090.16</v>
      </c>
    </row>
    <row r="13" spans="1:6" ht="15.75" thickBot="1" x14ac:dyDescent="0.3">
      <c r="A13" s="28">
        <v>42186</v>
      </c>
      <c r="B13" s="17" t="s">
        <v>275</v>
      </c>
      <c r="C13" s="26" t="s">
        <v>276</v>
      </c>
      <c r="D13" s="25"/>
      <c r="E13" s="25">
        <v>28733</v>
      </c>
      <c r="F13" s="23">
        <f>F12-E13</f>
        <v>103357.16</v>
      </c>
    </row>
    <row r="14" spans="1:6" ht="15.75" thickBot="1" x14ac:dyDescent="0.3">
      <c r="A14" s="28">
        <v>42194</v>
      </c>
      <c r="B14" s="17" t="s">
        <v>284</v>
      </c>
      <c r="C14" s="26" t="s">
        <v>281</v>
      </c>
      <c r="D14" s="25"/>
      <c r="E14" s="25">
        <v>9884.73</v>
      </c>
      <c r="F14" s="23">
        <f t="shared" ref="F14:F20" si="0">F13-E14</f>
        <v>93472.430000000008</v>
      </c>
    </row>
    <row r="15" spans="1:6" ht="15.75" thickBot="1" x14ac:dyDescent="0.3">
      <c r="A15" s="28">
        <v>42193</v>
      </c>
      <c r="B15" s="17" t="s">
        <v>287</v>
      </c>
      <c r="C15" s="26" t="s">
        <v>288</v>
      </c>
      <c r="D15" s="25"/>
      <c r="E15" s="25">
        <v>18475.5</v>
      </c>
      <c r="F15" s="23">
        <f t="shared" si="0"/>
        <v>74996.930000000008</v>
      </c>
    </row>
    <row r="16" spans="1:6" ht="15.75" thickBot="1" x14ac:dyDescent="0.3">
      <c r="A16" s="28">
        <v>42193</v>
      </c>
      <c r="B16" s="17" t="s">
        <v>290</v>
      </c>
      <c r="C16" s="26" t="s">
        <v>291</v>
      </c>
      <c r="D16" s="25"/>
      <c r="E16" s="25">
        <v>0</v>
      </c>
      <c r="F16" s="23">
        <f t="shared" si="0"/>
        <v>74996.930000000008</v>
      </c>
    </row>
    <row r="17" spans="1:11" ht="15.75" thickBot="1" x14ac:dyDescent="0.3">
      <c r="A17" s="28">
        <v>42193</v>
      </c>
      <c r="B17" s="17" t="s">
        <v>277</v>
      </c>
      <c r="C17" s="26" t="s">
        <v>251</v>
      </c>
      <c r="D17" s="25"/>
      <c r="E17" s="25">
        <v>11970.34</v>
      </c>
      <c r="F17" s="23">
        <f>F15-E17</f>
        <v>63026.590000000011</v>
      </c>
    </row>
    <row r="18" spans="1:11" ht="15.75" thickBot="1" x14ac:dyDescent="0.3">
      <c r="A18" s="28">
        <v>42199</v>
      </c>
      <c r="B18" s="17" t="s">
        <v>278</v>
      </c>
      <c r="C18" s="26" t="s">
        <v>279</v>
      </c>
      <c r="D18" s="25"/>
      <c r="E18" s="25">
        <v>3792.2</v>
      </c>
      <c r="F18" s="23">
        <f t="shared" si="0"/>
        <v>59234.390000000014</v>
      </c>
    </row>
    <row r="19" spans="1:11" ht="15.75" thickBot="1" x14ac:dyDescent="0.3">
      <c r="A19" s="28">
        <v>42202</v>
      </c>
      <c r="B19" s="17" t="s">
        <v>280</v>
      </c>
      <c r="C19" s="26" t="s">
        <v>281</v>
      </c>
      <c r="D19" s="25"/>
      <c r="E19" s="25">
        <v>1283.83</v>
      </c>
      <c r="F19" s="23">
        <f t="shared" si="0"/>
        <v>57950.560000000012</v>
      </c>
    </row>
    <row r="20" spans="1:11" ht="15.75" thickBot="1" x14ac:dyDescent="0.3">
      <c r="A20" s="28">
        <v>42206</v>
      </c>
      <c r="B20" s="17" t="s">
        <v>282</v>
      </c>
      <c r="C20" s="26" t="s">
        <v>283</v>
      </c>
      <c r="D20" s="25"/>
      <c r="E20" s="25">
        <v>9153</v>
      </c>
      <c r="F20" s="23">
        <f t="shared" si="0"/>
        <v>48797.560000000012</v>
      </c>
      <c r="K20" t="s">
        <v>289</v>
      </c>
    </row>
    <row r="21" spans="1:11" ht="15.75" thickBot="1" x14ac:dyDescent="0.3">
      <c r="A21" s="28">
        <v>42206</v>
      </c>
      <c r="B21" s="17" t="s">
        <v>285</v>
      </c>
      <c r="C21" s="26" t="s">
        <v>286</v>
      </c>
      <c r="D21" s="25"/>
      <c r="E21" s="25">
        <v>8850</v>
      </c>
      <c r="F21" s="23">
        <f t="shared" ref="F21:F24" si="1">F20-E21</f>
        <v>39947.560000000012</v>
      </c>
    </row>
    <row r="22" spans="1:11" ht="15.75" thickBot="1" x14ac:dyDescent="0.3">
      <c r="A22" s="28"/>
      <c r="B22" s="17"/>
      <c r="C22" s="26"/>
      <c r="D22" s="25"/>
      <c r="E22" s="25"/>
      <c r="F22" s="23">
        <f t="shared" si="1"/>
        <v>39947.560000000012</v>
      </c>
    </row>
    <row r="23" spans="1:11" ht="15.75" thickBot="1" x14ac:dyDescent="0.3">
      <c r="A23" s="28"/>
      <c r="B23" s="17"/>
      <c r="C23" s="26"/>
      <c r="D23" s="25"/>
      <c r="E23" s="27"/>
      <c r="F23" s="23">
        <f t="shared" si="1"/>
        <v>39947.560000000012</v>
      </c>
    </row>
    <row r="24" spans="1:11" ht="15.75" thickBot="1" x14ac:dyDescent="0.3">
      <c r="A24" s="28"/>
      <c r="B24" s="17"/>
      <c r="C24" s="26" t="s">
        <v>209</v>
      </c>
      <c r="D24" s="25"/>
      <c r="E24" s="27">
        <v>380.87</v>
      </c>
      <c r="F24" s="23">
        <f t="shared" si="1"/>
        <v>39566.69000000001</v>
      </c>
    </row>
    <row r="25" spans="1:11" x14ac:dyDescent="0.25">
      <c r="A25" s="28"/>
      <c r="B25" s="17"/>
      <c r="C25" s="26"/>
      <c r="D25" s="25"/>
      <c r="E25" s="27"/>
      <c r="F25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G25"/>
    </sheetView>
  </sheetViews>
  <sheetFormatPr baseColWidth="10" defaultRowHeight="15" x14ac:dyDescent="0.25"/>
  <cols>
    <col min="1" max="1" width="10.42578125" customWidth="1"/>
    <col min="3" max="3" width="27.28515625" customWidth="1"/>
    <col min="4" max="4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292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44369.19</v>
      </c>
      <c r="E12" s="24"/>
      <c r="F12" s="75">
        <v>44369.19</v>
      </c>
    </row>
    <row r="13" spans="1:6" ht="15.75" thickBot="1" x14ac:dyDescent="0.3">
      <c r="A13" s="28">
        <v>42223</v>
      </c>
      <c r="B13" s="17" t="s">
        <v>293</v>
      </c>
      <c r="C13" s="26" t="s">
        <v>300</v>
      </c>
      <c r="D13" s="25"/>
      <c r="E13" s="25">
        <v>9330</v>
      </c>
      <c r="F13" s="23">
        <f>F12-E13</f>
        <v>35039.19</v>
      </c>
    </row>
    <row r="14" spans="1:6" ht="15.75" thickBot="1" x14ac:dyDescent="0.3">
      <c r="A14" s="28">
        <v>42223</v>
      </c>
      <c r="B14" s="17" t="s">
        <v>294</v>
      </c>
      <c r="C14" s="26" t="s">
        <v>301</v>
      </c>
      <c r="D14" s="25"/>
      <c r="E14" s="25">
        <v>5880</v>
      </c>
      <c r="F14" s="23">
        <f t="shared" ref="F14:F20" si="0">F13-E14</f>
        <v>29159.190000000002</v>
      </c>
    </row>
    <row r="15" spans="1:6" ht="15.75" thickBot="1" x14ac:dyDescent="0.3">
      <c r="A15" s="28">
        <v>42226</v>
      </c>
      <c r="B15" s="17" t="s">
        <v>295</v>
      </c>
      <c r="C15" s="26" t="s">
        <v>302</v>
      </c>
      <c r="D15" s="25"/>
      <c r="E15" s="25">
        <v>1979.96</v>
      </c>
      <c r="F15" s="23">
        <f t="shared" si="0"/>
        <v>27179.230000000003</v>
      </c>
    </row>
    <row r="16" spans="1:6" ht="15.75" thickBot="1" x14ac:dyDescent="0.3">
      <c r="A16" s="28">
        <v>42236</v>
      </c>
      <c r="B16" s="17" t="s">
        <v>296</v>
      </c>
      <c r="C16" s="26" t="s">
        <v>303</v>
      </c>
      <c r="D16" s="25"/>
      <c r="E16" s="25">
        <v>10350</v>
      </c>
      <c r="F16" s="23">
        <f t="shared" si="0"/>
        <v>16829.230000000003</v>
      </c>
    </row>
    <row r="17" spans="1:6" ht="15.75" thickBot="1" x14ac:dyDescent="0.3">
      <c r="A17" s="28">
        <v>42236</v>
      </c>
      <c r="B17" s="17" t="s">
        <v>297</v>
      </c>
      <c r="C17" s="26" t="s">
        <v>304</v>
      </c>
      <c r="D17" s="25"/>
      <c r="E17" s="25">
        <v>6550</v>
      </c>
      <c r="F17" s="23">
        <f t="shared" si="0"/>
        <v>10279.230000000003</v>
      </c>
    </row>
    <row r="18" spans="1:6" ht="15.75" thickBot="1" x14ac:dyDescent="0.3">
      <c r="A18" s="28">
        <v>42240</v>
      </c>
      <c r="B18" s="17" t="s">
        <v>298</v>
      </c>
      <c r="C18" s="26" t="s">
        <v>305</v>
      </c>
      <c r="D18" s="25"/>
      <c r="E18" s="25">
        <v>32850</v>
      </c>
      <c r="F18" s="76">
        <f t="shared" si="0"/>
        <v>-22570.769999999997</v>
      </c>
    </row>
    <row r="19" spans="1:6" ht="15.75" thickBot="1" x14ac:dyDescent="0.3">
      <c r="A19" s="28">
        <v>42241</v>
      </c>
      <c r="B19" s="17" t="s">
        <v>299</v>
      </c>
      <c r="C19" s="26" t="s">
        <v>306</v>
      </c>
      <c r="D19" s="25"/>
      <c r="E19" s="25">
        <v>12800</v>
      </c>
      <c r="F19" s="76">
        <f t="shared" si="0"/>
        <v>-35370.769999999997</v>
      </c>
    </row>
    <row r="20" spans="1:6" ht="15.75" thickBot="1" x14ac:dyDescent="0.3">
      <c r="A20" s="28"/>
      <c r="B20" s="17"/>
      <c r="C20" s="26" t="s">
        <v>209</v>
      </c>
      <c r="D20" s="25"/>
      <c r="E20" s="25">
        <v>625.94000000000005</v>
      </c>
      <c r="F20" s="76">
        <f t="shared" si="0"/>
        <v>-35996.71</v>
      </c>
    </row>
    <row r="21" spans="1:6" ht="15.75" thickBot="1" x14ac:dyDescent="0.3">
      <c r="A21" s="28"/>
      <c r="B21" s="17"/>
      <c r="C21" s="26"/>
      <c r="D21" s="25"/>
      <c r="E21" s="25"/>
      <c r="F21" s="23"/>
    </row>
    <row r="22" spans="1:6" ht="15.75" thickBot="1" x14ac:dyDescent="0.3">
      <c r="A22" s="28"/>
      <c r="B22" s="17"/>
      <c r="C22" s="26"/>
      <c r="D22" s="25"/>
      <c r="E22" s="25"/>
      <c r="F22" s="23"/>
    </row>
    <row r="23" spans="1:6" x14ac:dyDescent="0.25">
      <c r="A23" s="28"/>
      <c r="B23" s="17"/>
      <c r="C23" s="26"/>
      <c r="D23" s="25"/>
      <c r="E23" s="27"/>
      <c r="F23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22" workbookViewId="0">
      <selection activeCell="I42" sqref="I42"/>
    </sheetView>
  </sheetViews>
  <sheetFormatPr baseColWidth="10" defaultRowHeight="15" x14ac:dyDescent="0.25"/>
  <cols>
    <col min="3" max="3" width="28" customWidth="1"/>
    <col min="4" max="4" width="21.85546875" customWidth="1"/>
    <col min="5" max="5" width="13.42578125" customWidth="1"/>
    <col min="6" max="6" width="15.28515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307</v>
      </c>
    </row>
    <row r="8" spans="1:6" ht="15.75" thickBot="1" x14ac:dyDescent="0.3">
      <c r="A8" s="4"/>
    </row>
    <row r="9" spans="1:6" x14ac:dyDescent="0.25">
      <c r="A9" s="77"/>
      <c r="B9" s="78"/>
      <c r="C9" s="78"/>
      <c r="D9" s="94" t="s">
        <v>0</v>
      </c>
      <c r="E9" s="94" t="s">
        <v>1</v>
      </c>
      <c r="F9" s="96" t="s">
        <v>2</v>
      </c>
    </row>
    <row r="10" spans="1:6" ht="15.75" thickBot="1" x14ac:dyDescent="0.3">
      <c r="A10" s="79" t="s">
        <v>3</v>
      </c>
      <c r="B10" s="80" t="s">
        <v>4</v>
      </c>
      <c r="C10" s="80" t="s">
        <v>5</v>
      </c>
      <c r="D10" s="95"/>
      <c r="E10" s="95"/>
      <c r="F10" s="97"/>
    </row>
    <row r="11" spans="1:6" ht="15.75" thickBot="1" x14ac:dyDescent="0.3">
      <c r="A11" s="29"/>
      <c r="B11" s="9"/>
      <c r="C11" s="10" t="s">
        <v>6</v>
      </c>
      <c r="D11" s="19">
        <v>627741.65</v>
      </c>
      <c r="E11" s="20"/>
      <c r="F11" s="19">
        <v>627741.65</v>
      </c>
    </row>
    <row r="12" spans="1:6" ht="15.75" thickBot="1" x14ac:dyDescent="0.3">
      <c r="A12" s="12"/>
      <c r="B12" s="13"/>
      <c r="C12" s="14" t="s">
        <v>7</v>
      </c>
      <c r="D12" s="73">
        <v>-35996.71</v>
      </c>
      <c r="E12" s="24"/>
      <c r="F12" s="75">
        <f>F11+D12</f>
        <v>591744.94000000006</v>
      </c>
    </row>
    <row r="13" spans="1:6" ht="15.75" thickBot="1" x14ac:dyDescent="0.3">
      <c r="A13" s="28">
        <v>42257</v>
      </c>
      <c r="B13" s="17" t="s">
        <v>308</v>
      </c>
      <c r="C13" s="26" t="s">
        <v>334</v>
      </c>
      <c r="D13" s="25"/>
      <c r="E13" s="25">
        <v>50034</v>
      </c>
      <c r="F13" s="23">
        <f>F12-E13</f>
        <v>541710.94000000006</v>
      </c>
    </row>
    <row r="14" spans="1:6" ht="15.75" thickBot="1" x14ac:dyDescent="0.3">
      <c r="A14" s="28">
        <v>42257</v>
      </c>
      <c r="B14" s="17" t="s">
        <v>309</v>
      </c>
      <c r="C14" s="26" t="s">
        <v>262</v>
      </c>
      <c r="D14" s="25"/>
      <c r="E14" s="25">
        <v>9647.16</v>
      </c>
      <c r="F14" s="23">
        <f t="shared" ref="F14:F39" si="0">F13-E14</f>
        <v>532063.78</v>
      </c>
    </row>
    <row r="15" spans="1:6" ht="15.75" thickBot="1" x14ac:dyDescent="0.3">
      <c r="A15" s="28">
        <v>42257</v>
      </c>
      <c r="B15" s="17" t="s">
        <v>310</v>
      </c>
      <c r="C15" s="26" t="s">
        <v>266</v>
      </c>
      <c r="D15" s="25"/>
      <c r="E15" s="25">
        <v>11462.8</v>
      </c>
      <c r="F15" s="23">
        <f t="shared" si="0"/>
        <v>520600.98000000004</v>
      </c>
    </row>
    <row r="16" spans="1:6" ht="15.75" thickBot="1" x14ac:dyDescent="0.3">
      <c r="A16" s="28">
        <v>42257</v>
      </c>
      <c r="B16" s="17" t="s">
        <v>311</v>
      </c>
      <c r="C16" s="26" t="s">
        <v>272</v>
      </c>
      <c r="D16" s="25"/>
      <c r="E16" s="25">
        <v>17869.8</v>
      </c>
      <c r="F16" s="23">
        <f t="shared" si="0"/>
        <v>502731.18000000005</v>
      </c>
    </row>
    <row r="17" spans="1:6" ht="15.75" thickBot="1" x14ac:dyDescent="0.3">
      <c r="A17" s="28">
        <v>42257</v>
      </c>
      <c r="B17" s="17" t="s">
        <v>312</v>
      </c>
      <c r="C17" s="26" t="s">
        <v>335</v>
      </c>
      <c r="D17" s="25"/>
      <c r="E17" s="25">
        <v>11667.25</v>
      </c>
      <c r="F17" s="23">
        <f t="shared" si="0"/>
        <v>491063.93000000005</v>
      </c>
    </row>
    <row r="18" spans="1:6" ht="15.75" thickBot="1" x14ac:dyDescent="0.3">
      <c r="A18" s="28">
        <v>42257</v>
      </c>
      <c r="B18" s="17" t="s">
        <v>313</v>
      </c>
      <c r="C18" s="26" t="s">
        <v>336</v>
      </c>
      <c r="D18" s="25"/>
      <c r="E18" s="25">
        <v>16368.05</v>
      </c>
      <c r="F18" s="23">
        <f t="shared" si="0"/>
        <v>474695.88000000006</v>
      </c>
    </row>
    <row r="19" spans="1:6" ht="15.75" thickBot="1" x14ac:dyDescent="0.3">
      <c r="A19" s="28">
        <v>42257</v>
      </c>
      <c r="B19" s="17" t="s">
        <v>314</v>
      </c>
      <c r="C19" s="26" t="s">
        <v>337</v>
      </c>
      <c r="D19" s="25"/>
      <c r="E19" s="25">
        <v>6215</v>
      </c>
      <c r="F19" s="23">
        <f t="shared" si="0"/>
        <v>468480.88000000006</v>
      </c>
    </row>
    <row r="20" spans="1:6" ht="15.75" thickBot="1" x14ac:dyDescent="0.3">
      <c r="A20" s="28">
        <v>42257</v>
      </c>
      <c r="B20" s="17" t="s">
        <v>315</v>
      </c>
      <c r="C20" s="26" t="s">
        <v>338</v>
      </c>
      <c r="D20" s="25"/>
      <c r="E20" s="25">
        <v>39527.4</v>
      </c>
      <c r="F20" s="23">
        <f t="shared" si="0"/>
        <v>428953.48000000004</v>
      </c>
    </row>
    <row r="21" spans="1:6" ht="15.75" thickBot="1" x14ac:dyDescent="0.3">
      <c r="A21" s="28">
        <v>42257</v>
      </c>
      <c r="B21" s="17" t="s">
        <v>316</v>
      </c>
      <c r="C21" s="26" t="s">
        <v>338</v>
      </c>
      <c r="D21" s="25"/>
      <c r="E21" s="25">
        <v>39527.4</v>
      </c>
      <c r="F21" s="23">
        <f t="shared" si="0"/>
        <v>389426.08</v>
      </c>
    </row>
    <row r="22" spans="1:6" ht="15.75" thickBot="1" x14ac:dyDescent="0.3">
      <c r="A22" s="28">
        <v>42257</v>
      </c>
      <c r="B22" s="17" t="s">
        <v>317</v>
      </c>
      <c r="C22" s="26" t="s">
        <v>339</v>
      </c>
      <c r="D22" s="25"/>
      <c r="E22" s="27">
        <v>13300</v>
      </c>
      <c r="F22" s="23">
        <f t="shared" si="0"/>
        <v>376126.08</v>
      </c>
    </row>
    <row r="23" spans="1:6" ht="15.75" thickBot="1" x14ac:dyDescent="0.3">
      <c r="A23" s="28">
        <v>42257</v>
      </c>
      <c r="B23" s="17" t="s">
        <v>318</v>
      </c>
      <c r="C23" s="26" t="s">
        <v>340</v>
      </c>
      <c r="D23" s="25"/>
      <c r="E23" s="25">
        <v>13560</v>
      </c>
      <c r="F23" s="23">
        <f t="shared" si="0"/>
        <v>362566.08</v>
      </c>
    </row>
    <row r="24" spans="1:6" ht="15.75" thickBot="1" x14ac:dyDescent="0.3">
      <c r="A24" s="28">
        <v>42257</v>
      </c>
      <c r="B24" s="17" t="s">
        <v>319</v>
      </c>
      <c r="C24" s="26" t="s">
        <v>341</v>
      </c>
      <c r="D24" s="25"/>
      <c r="E24" s="25">
        <v>52200</v>
      </c>
      <c r="F24" s="23">
        <f t="shared" si="0"/>
        <v>310366.08000000002</v>
      </c>
    </row>
    <row r="25" spans="1:6" ht="15.75" thickBot="1" x14ac:dyDescent="0.3">
      <c r="A25" s="28">
        <v>42257</v>
      </c>
      <c r="B25" s="17" t="s">
        <v>320</v>
      </c>
      <c r="C25" s="26" t="s">
        <v>342</v>
      </c>
      <c r="D25" s="25"/>
      <c r="E25" s="27">
        <v>62150</v>
      </c>
      <c r="F25" s="23">
        <f t="shared" si="0"/>
        <v>248216.08000000002</v>
      </c>
    </row>
    <row r="26" spans="1:6" ht="15.75" thickBot="1" x14ac:dyDescent="0.3">
      <c r="A26" s="28">
        <v>42257</v>
      </c>
      <c r="B26" s="17" t="s">
        <v>321</v>
      </c>
      <c r="C26" s="26" t="s">
        <v>343</v>
      </c>
      <c r="D26" s="25"/>
      <c r="E26" s="25">
        <v>1311.93</v>
      </c>
      <c r="F26" s="23">
        <f t="shared" si="0"/>
        <v>246904.15000000002</v>
      </c>
    </row>
    <row r="27" spans="1:6" ht="15.75" thickBot="1" x14ac:dyDescent="0.3">
      <c r="A27" s="28">
        <v>42257</v>
      </c>
      <c r="B27" s="17" t="s">
        <v>322</v>
      </c>
      <c r="C27" s="26" t="s">
        <v>344</v>
      </c>
      <c r="D27" s="25"/>
      <c r="E27" s="25">
        <v>18000</v>
      </c>
      <c r="F27" s="23">
        <f t="shared" si="0"/>
        <v>228904.15000000002</v>
      </c>
    </row>
    <row r="28" spans="1:6" ht="15.75" thickBot="1" x14ac:dyDescent="0.3">
      <c r="A28" s="28">
        <v>42257</v>
      </c>
      <c r="B28" s="17" t="s">
        <v>323</v>
      </c>
      <c r="C28" s="26" t="s">
        <v>345</v>
      </c>
      <c r="D28" s="25"/>
      <c r="E28" s="27">
        <v>7785.25</v>
      </c>
      <c r="F28" s="23">
        <f t="shared" si="0"/>
        <v>221118.90000000002</v>
      </c>
    </row>
    <row r="29" spans="1:6" ht="15.75" thickBot="1" x14ac:dyDescent="0.3">
      <c r="A29" s="28">
        <v>42257</v>
      </c>
      <c r="B29" s="17" t="s">
        <v>324</v>
      </c>
      <c r="C29" s="26" t="s">
        <v>346</v>
      </c>
      <c r="D29" s="25"/>
      <c r="E29" s="25">
        <v>7932.6</v>
      </c>
      <c r="F29" s="23">
        <f t="shared" si="0"/>
        <v>213186.30000000002</v>
      </c>
    </row>
    <row r="30" spans="1:6" ht="15.75" thickBot="1" x14ac:dyDescent="0.3">
      <c r="A30" s="28">
        <v>42257</v>
      </c>
      <c r="B30" s="17" t="s">
        <v>325</v>
      </c>
      <c r="C30" s="26" t="s">
        <v>288</v>
      </c>
      <c r="D30" s="25"/>
      <c r="E30" s="25">
        <v>47149.36</v>
      </c>
      <c r="F30" s="23">
        <f t="shared" si="0"/>
        <v>166036.94</v>
      </c>
    </row>
    <row r="31" spans="1:6" ht="15.75" thickBot="1" x14ac:dyDescent="0.3">
      <c r="A31" s="28">
        <v>42257</v>
      </c>
      <c r="B31" s="17" t="s">
        <v>326</v>
      </c>
      <c r="C31" s="26" t="s">
        <v>347</v>
      </c>
      <c r="D31" s="25"/>
      <c r="E31" s="27">
        <v>3026.79</v>
      </c>
      <c r="F31" s="23">
        <f t="shared" si="0"/>
        <v>163010.15</v>
      </c>
    </row>
    <row r="32" spans="1:6" ht="15.75" thickBot="1" x14ac:dyDescent="0.3">
      <c r="A32" s="28">
        <v>42262</v>
      </c>
      <c r="B32" s="17" t="s">
        <v>327</v>
      </c>
      <c r="C32" s="26" t="s">
        <v>348</v>
      </c>
      <c r="D32" s="25"/>
      <c r="E32" s="25">
        <v>29052</v>
      </c>
      <c r="F32" s="23">
        <f t="shared" si="0"/>
        <v>133958.15</v>
      </c>
    </row>
    <row r="33" spans="1:6" ht="15.75" thickBot="1" x14ac:dyDescent="0.3">
      <c r="A33" s="28">
        <v>42262</v>
      </c>
      <c r="B33" s="17" t="s">
        <v>328</v>
      </c>
      <c r="C33" s="26" t="s">
        <v>256</v>
      </c>
      <c r="D33" s="25"/>
      <c r="E33" s="27">
        <v>3051</v>
      </c>
      <c r="F33" s="23">
        <f t="shared" si="0"/>
        <v>130907.15</v>
      </c>
    </row>
    <row r="34" spans="1:6" ht="15.75" thickBot="1" x14ac:dyDescent="0.3">
      <c r="A34" s="28">
        <v>42262</v>
      </c>
      <c r="B34" s="17" t="s">
        <v>329</v>
      </c>
      <c r="C34" s="26" t="s">
        <v>349</v>
      </c>
      <c r="D34" s="25"/>
      <c r="E34" s="25">
        <v>25310</v>
      </c>
      <c r="F34" s="23">
        <f t="shared" si="0"/>
        <v>105597.15</v>
      </c>
    </row>
    <row r="35" spans="1:6" ht="15.75" thickBot="1" x14ac:dyDescent="0.3">
      <c r="A35" s="28">
        <v>42262</v>
      </c>
      <c r="B35" s="17" t="s">
        <v>330</v>
      </c>
      <c r="C35" s="26" t="s">
        <v>350</v>
      </c>
      <c r="D35" s="25"/>
      <c r="E35" s="25">
        <v>3893.4</v>
      </c>
      <c r="F35" s="23">
        <f t="shared" si="0"/>
        <v>101703.75</v>
      </c>
    </row>
    <row r="36" spans="1:6" ht="15.75" thickBot="1" x14ac:dyDescent="0.3">
      <c r="A36" s="28">
        <v>42262</v>
      </c>
      <c r="B36" s="17" t="s">
        <v>331</v>
      </c>
      <c r="C36" s="26" t="s">
        <v>204</v>
      </c>
      <c r="D36" s="25"/>
      <c r="E36" s="27">
        <v>37481.99</v>
      </c>
      <c r="F36" s="23">
        <f t="shared" si="0"/>
        <v>64221.760000000002</v>
      </c>
    </row>
    <row r="37" spans="1:6" ht="15.75" thickBot="1" x14ac:dyDescent="0.3">
      <c r="A37" s="28">
        <v>42268</v>
      </c>
      <c r="B37" s="17" t="s">
        <v>332</v>
      </c>
      <c r="C37" s="26" t="s">
        <v>351</v>
      </c>
      <c r="D37" s="25"/>
      <c r="E37" s="25">
        <v>65883.039999999994</v>
      </c>
      <c r="F37" s="76">
        <f t="shared" si="0"/>
        <v>-1661.2799999999916</v>
      </c>
    </row>
    <row r="38" spans="1:6" ht="15.75" thickBot="1" x14ac:dyDescent="0.3">
      <c r="A38" s="28">
        <v>42270</v>
      </c>
      <c r="B38" s="17" t="s">
        <v>333</v>
      </c>
      <c r="C38" s="26" t="s">
        <v>352</v>
      </c>
      <c r="D38" s="25"/>
      <c r="E38" s="25">
        <v>7821.41</v>
      </c>
      <c r="F38" s="76">
        <f t="shared" si="0"/>
        <v>-9482.6899999999914</v>
      </c>
    </row>
    <row r="39" spans="1:6" ht="15.75" thickBot="1" x14ac:dyDescent="0.3">
      <c r="A39" s="28"/>
      <c r="B39" s="17"/>
      <c r="C39" s="26" t="s">
        <v>209</v>
      </c>
      <c r="D39" s="25"/>
      <c r="E39" s="25">
        <v>967.29</v>
      </c>
      <c r="F39" s="76">
        <f t="shared" si="0"/>
        <v>-10449.979999999992</v>
      </c>
    </row>
    <row r="40" spans="1:6" x14ac:dyDescent="0.25">
      <c r="A40" s="28"/>
      <c r="B40" s="17"/>
      <c r="C40" s="26"/>
      <c r="D40" s="25"/>
      <c r="E40" s="25"/>
      <c r="F40" s="23"/>
    </row>
  </sheetData>
  <mergeCells count="3">
    <mergeCell ref="D9:D10"/>
    <mergeCell ref="E9:E10"/>
    <mergeCell ref="F9:F10"/>
  </mergeCells>
  <pageMargins left="0.7" right="0.7" top="0.75" bottom="0.75" header="0.3" footer="0.3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12" sqref="I12"/>
    </sheetView>
  </sheetViews>
  <sheetFormatPr baseColWidth="10" defaultRowHeight="15" x14ac:dyDescent="0.25"/>
  <cols>
    <col min="1" max="1" width="9.7109375" customWidth="1"/>
    <col min="2" max="2" width="10.140625" customWidth="1"/>
    <col min="3" max="3" width="28.140625" customWidth="1"/>
    <col min="4" max="4" width="16.28515625" customWidth="1"/>
    <col min="6" max="6" width="13.85546875" customWidth="1"/>
  </cols>
  <sheetData>
    <row r="1" spans="1:8" ht="33" x14ac:dyDescent="0.25">
      <c r="A1" s="2"/>
    </row>
    <row r="2" spans="1:8" x14ac:dyDescent="0.25">
      <c r="A2" s="3"/>
    </row>
    <row r="3" spans="1:8" x14ac:dyDescent="0.25">
      <c r="A3" s="3"/>
    </row>
    <row r="4" spans="1:8" ht="33" x14ac:dyDescent="0.6">
      <c r="A4" s="3"/>
      <c r="C4" s="1" t="s">
        <v>10</v>
      </c>
    </row>
    <row r="5" spans="1:8" x14ac:dyDescent="0.25">
      <c r="A5" s="3"/>
    </row>
    <row r="6" spans="1:8" x14ac:dyDescent="0.25">
      <c r="A6" s="3"/>
      <c r="C6" s="3" t="s">
        <v>11</v>
      </c>
    </row>
    <row r="7" spans="1:8" x14ac:dyDescent="0.25">
      <c r="A7" s="3"/>
      <c r="C7" s="4" t="s">
        <v>354</v>
      </c>
    </row>
    <row r="8" spans="1:8" ht="15.75" thickBot="1" x14ac:dyDescent="0.3">
      <c r="A8" s="4"/>
    </row>
    <row r="9" spans="1:8" x14ac:dyDescent="0.25">
      <c r="A9" s="77"/>
      <c r="B9" s="78"/>
      <c r="C9" s="78"/>
      <c r="D9" s="94" t="s">
        <v>0</v>
      </c>
      <c r="E9" s="94" t="s">
        <v>1</v>
      </c>
      <c r="F9" s="96" t="s">
        <v>2</v>
      </c>
      <c r="H9" t="s">
        <v>355</v>
      </c>
    </row>
    <row r="10" spans="1:8" ht="15.75" thickBot="1" x14ac:dyDescent="0.3">
      <c r="A10" s="79" t="s">
        <v>3</v>
      </c>
      <c r="B10" s="80" t="s">
        <v>4</v>
      </c>
      <c r="C10" s="80" t="s">
        <v>5</v>
      </c>
      <c r="D10" s="95"/>
      <c r="E10" s="95"/>
      <c r="F10" s="97"/>
    </row>
    <row r="11" spans="1:8" ht="15.75" thickBot="1" x14ac:dyDescent="0.3">
      <c r="A11" s="81"/>
      <c r="B11" s="98"/>
      <c r="C11" s="101" t="s">
        <v>359</v>
      </c>
      <c r="D11" s="83">
        <v>-10449.98</v>
      </c>
      <c r="E11" s="20"/>
      <c r="F11" s="83">
        <v>-10449.98</v>
      </c>
    </row>
    <row r="12" spans="1:8" ht="15.75" thickBot="1" x14ac:dyDescent="0.3">
      <c r="A12" s="81">
        <v>42305</v>
      </c>
      <c r="B12" s="99"/>
      <c r="C12" s="103" t="s">
        <v>6</v>
      </c>
      <c r="D12" s="102">
        <v>649356.22</v>
      </c>
      <c r="E12" s="100"/>
      <c r="F12" s="82">
        <f>F11+D12</f>
        <v>638906.24</v>
      </c>
    </row>
    <row r="13" spans="1:8" ht="15.75" thickBot="1" x14ac:dyDescent="0.3">
      <c r="A13" s="86"/>
      <c r="B13" s="84"/>
      <c r="C13" s="87" t="s">
        <v>356</v>
      </c>
      <c r="D13" s="89">
        <v>5000</v>
      </c>
      <c r="E13" s="85"/>
      <c r="F13" s="88">
        <f>F12+D13</f>
        <v>643906.24</v>
      </c>
    </row>
    <row r="14" spans="1:8" ht="15.75" thickBot="1" x14ac:dyDescent="0.3">
      <c r="A14" s="28">
        <v>42284</v>
      </c>
      <c r="B14" s="17" t="s">
        <v>357</v>
      </c>
      <c r="C14" s="26" t="s">
        <v>353</v>
      </c>
      <c r="D14" s="25"/>
      <c r="E14" s="25">
        <v>26693.34</v>
      </c>
      <c r="F14" s="23">
        <f>F13-E14</f>
        <v>617212.9</v>
      </c>
    </row>
    <row r="15" spans="1:8" ht="15.75" thickBot="1" x14ac:dyDescent="0.3">
      <c r="A15" s="28">
        <v>42284</v>
      </c>
      <c r="B15" s="17" t="s">
        <v>358</v>
      </c>
      <c r="C15" s="26" t="s">
        <v>353</v>
      </c>
      <c r="D15" s="25"/>
      <c r="E15" s="25">
        <v>4261.59</v>
      </c>
      <c r="F15" s="23">
        <f t="shared" ref="F15:F16" si="0">F14-E15</f>
        <v>612951.31000000006</v>
      </c>
    </row>
    <row r="16" spans="1:8" ht="15.75" thickBot="1" x14ac:dyDescent="0.3">
      <c r="A16" s="28"/>
      <c r="B16" s="17"/>
      <c r="C16" s="26" t="s">
        <v>209</v>
      </c>
      <c r="D16" s="25"/>
      <c r="E16" s="25">
        <v>320.95999999999998</v>
      </c>
      <c r="F16" s="23">
        <f t="shared" si="0"/>
        <v>612630.35000000009</v>
      </c>
    </row>
    <row r="17" spans="1:6" x14ac:dyDescent="0.25">
      <c r="A17" s="28"/>
      <c r="B17" s="17"/>
      <c r="C17" s="26"/>
      <c r="D17" s="25"/>
      <c r="E17" s="25"/>
      <c r="F17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90" t="s">
        <v>0</v>
      </c>
      <c r="F9" s="90" t="s">
        <v>1</v>
      </c>
      <c r="G9" s="92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91"/>
      <c r="F10" s="91"/>
      <c r="G10" s="93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90" t="s">
        <v>0</v>
      </c>
      <c r="E9" s="90" t="s">
        <v>1</v>
      </c>
      <c r="F9" s="92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91"/>
      <c r="E10" s="91"/>
      <c r="F10" s="93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91"/>
      <c r="E7" s="91"/>
      <c r="F7" s="93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91"/>
      <c r="E7" s="91"/>
      <c r="F7" s="93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91"/>
      <c r="E7" s="91"/>
      <c r="F7" s="93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91"/>
      <c r="E7" s="91"/>
      <c r="F7" s="93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91"/>
      <c r="E7" s="91"/>
      <c r="F7" s="93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91"/>
      <c r="E7" s="91"/>
      <c r="F7" s="93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91"/>
      <c r="E7" s="91"/>
      <c r="F7" s="93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90" t="s">
        <v>0</v>
      </c>
      <c r="E6" s="90" t="s">
        <v>1</v>
      </c>
      <c r="F6" s="92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91"/>
      <c r="E7" s="91"/>
      <c r="F7" s="93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DICIEMBRE</vt:lpstr>
      <vt:lpstr>JUNIO-2015</vt:lpstr>
      <vt:lpstr>JULIO-2015</vt:lpstr>
      <vt:lpstr>AGOSTO-2015</vt:lpstr>
      <vt:lpstr>SEPTIEMBRE -1</vt:lpstr>
      <vt:lpstr>OCTUBRE-15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2015-11-04T18:51:45Z</cp:lastPrinted>
  <dcterms:created xsi:type="dcterms:W3CDTF">2013-12-30T14:55:10Z</dcterms:created>
  <dcterms:modified xsi:type="dcterms:W3CDTF">2015-11-04T18:59:16Z</dcterms:modified>
</cp:coreProperties>
</file>